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New Jersey\2024-2025 CCANJ Planning\2025 Tax Tools\2024 Tax Tools\"/>
    </mc:Choice>
  </mc:AlternateContent>
  <xr:revisionPtr revIDLastSave="0" documentId="13_ncr:1_{22F4959C-1F4A-462A-A6A3-E81D15F75BC6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1" l="1"/>
  <c r="D32" i="4"/>
  <c r="D32" i="3"/>
  <c r="E32" i="3"/>
  <c r="Q32" i="12" l="1"/>
  <c r="P32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Q32" i="11"/>
  <c r="P32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Q32" i="10"/>
  <c r="P32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Q32" i="9"/>
  <c r="P32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Q32" i="8"/>
  <c r="P32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Q32" i="7"/>
  <c r="P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Q32" i="6"/>
  <c r="P32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Q32" i="5"/>
  <c r="P32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H32" i="6"/>
  <c r="D32" i="6"/>
  <c r="E32" i="6"/>
  <c r="F32" i="6"/>
  <c r="G32" i="6"/>
  <c r="L32" i="6"/>
  <c r="M32" i="6"/>
  <c r="N32" i="6"/>
  <c r="O32" i="6"/>
  <c r="Q32" i="4"/>
  <c r="P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Q32" i="3"/>
  <c r="P32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Q32" i="2"/>
  <c r="P32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I31" i="1"/>
  <c r="I32" i="1" s="1"/>
  <c r="E31" i="1"/>
  <c r="E32" i="1" s="1"/>
  <c r="M31" i="1"/>
  <c r="E32" i="12" s="1"/>
  <c r="F31" i="1"/>
  <c r="G31" i="1"/>
  <c r="Q31" i="1"/>
  <c r="N31" i="1"/>
  <c r="I32" i="12" s="1"/>
  <c r="J31" i="1"/>
  <c r="L31" i="1"/>
  <c r="O31" i="1"/>
  <c r="P31" i="1"/>
  <c r="M32" i="8" s="1"/>
  <c r="H31" i="1"/>
  <c r="N32" i="7" s="1"/>
  <c r="K31" i="1"/>
  <c r="D31" i="1"/>
  <c r="F32" i="11" l="1"/>
  <c r="I32" i="6"/>
  <c r="K32" i="6"/>
  <c r="J32" i="6"/>
  <c r="H32" i="10"/>
  <c r="K32" i="10"/>
  <c r="L32" i="9"/>
  <c r="D32" i="10"/>
  <c r="J32" i="11"/>
  <c r="O32" i="7"/>
  <c r="L32" i="7"/>
  <c r="N32" i="8"/>
  <c r="L32" i="1"/>
  <c r="K32" i="2" s="1"/>
  <c r="K32" i="8"/>
  <c r="O32" i="3"/>
  <c r="L32" i="10"/>
  <c r="O32" i="4"/>
  <c r="I32" i="10"/>
  <c r="N32" i="5"/>
  <c r="K32" i="11"/>
  <c r="I32" i="5"/>
  <c r="J32" i="3"/>
  <c r="J32" i="4"/>
  <c r="N32" i="1"/>
  <c r="I32" i="2" s="1"/>
  <c r="H32" i="3"/>
  <c r="O32" i="5"/>
  <c r="M32" i="7"/>
  <c r="L32" i="8"/>
  <c r="K32" i="9"/>
  <c r="J32" i="10"/>
  <c r="I32" i="11"/>
  <c r="O32" i="12"/>
  <c r="K32" i="1"/>
  <c r="O32" i="2" s="1"/>
  <c r="N32" i="3"/>
  <c r="N32" i="4"/>
  <c r="M32" i="5"/>
  <c r="K32" i="7"/>
  <c r="J32" i="8"/>
  <c r="I32" i="9"/>
  <c r="O32" i="11"/>
  <c r="N32" i="12"/>
  <c r="H32" i="1"/>
  <c r="N32" i="2" s="1"/>
  <c r="M32" i="3"/>
  <c r="M32" i="4"/>
  <c r="L32" i="5"/>
  <c r="J32" i="7"/>
  <c r="I32" i="8"/>
  <c r="O32" i="10"/>
  <c r="N32" i="11"/>
  <c r="M32" i="12"/>
  <c r="J32" i="9"/>
  <c r="P32" i="1"/>
  <c r="M32" i="2" s="1"/>
  <c r="L32" i="3"/>
  <c r="L32" i="4"/>
  <c r="K32" i="5"/>
  <c r="I32" i="7"/>
  <c r="O32" i="9"/>
  <c r="N32" i="10"/>
  <c r="M32" i="11"/>
  <c r="L32" i="12"/>
  <c r="O32" i="1"/>
  <c r="L32" i="2" s="1"/>
  <c r="K32" i="3"/>
  <c r="K32" i="4"/>
  <c r="J32" i="5"/>
  <c r="O32" i="8"/>
  <c r="N32" i="9"/>
  <c r="M32" i="10"/>
  <c r="L32" i="11"/>
  <c r="K32" i="12"/>
  <c r="J32" i="12"/>
  <c r="M32" i="9"/>
  <c r="J32" i="1"/>
  <c r="J32" i="2" s="1"/>
  <c r="I32" i="3"/>
  <c r="I32" i="4"/>
  <c r="H32" i="4"/>
  <c r="H32" i="7"/>
  <c r="F32" i="10"/>
  <c r="Q32" i="1"/>
  <c r="H32" i="2" s="1"/>
  <c r="E32" i="4"/>
  <c r="H32" i="5"/>
  <c r="E32" i="7"/>
  <c r="H32" i="8"/>
  <c r="E32" i="10"/>
  <c r="H32" i="11"/>
  <c r="F32" i="1"/>
  <c r="F32" i="2" s="1"/>
  <c r="E32" i="5"/>
  <c r="E32" i="8"/>
  <c r="H32" i="9"/>
  <c r="E32" i="11"/>
  <c r="H32" i="12"/>
  <c r="M32" i="1"/>
  <c r="E32" i="2" s="1"/>
  <c r="E32" i="9"/>
  <c r="G32" i="9"/>
  <c r="G32" i="11"/>
  <c r="G32" i="4"/>
  <c r="G32" i="8"/>
  <c r="G32" i="10"/>
  <c r="G32" i="3"/>
  <c r="G32" i="5"/>
  <c r="G32" i="12"/>
  <c r="G32" i="1"/>
  <c r="G32" i="2" s="1"/>
  <c r="G32" i="7"/>
  <c r="F32" i="5"/>
  <c r="F32" i="9"/>
  <c r="F32" i="4"/>
  <c r="F32" i="8"/>
  <c r="F32" i="12"/>
  <c r="F32" i="3"/>
  <c r="F32" i="7"/>
  <c r="D32" i="1"/>
  <c r="D32" i="2" s="1"/>
  <c r="D32" i="7"/>
  <c r="D32" i="5"/>
  <c r="D32" i="8"/>
  <c r="D32" i="12"/>
  <c r="D32" i="9"/>
</calcChain>
</file>

<file path=xl/sharedStrings.xml><?xml version="1.0" encoding="utf-8"?>
<sst xmlns="http://schemas.openxmlformats.org/spreadsheetml/2006/main" count="252" uniqueCount="21">
  <si>
    <t>INSERT Month &amp; Year Here</t>
  </si>
  <si>
    <t>Monthly Expense Report Log</t>
  </si>
  <si>
    <t>Date</t>
  </si>
  <si>
    <t>Payment type
 (Check #, Credit or 
Debit Card, Cash)</t>
  </si>
  <si>
    <t>Vendor/Purchased from</t>
  </si>
  <si>
    <t>Toys &amp; Materials</t>
  </si>
  <si>
    <t>Activity Expenses</t>
  </si>
  <si>
    <t>Miles</t>
  </si>
  <si>
    <t>Travel (Gas)</t>
  </si>
  <si>
    <t>Total Purchases This Month</t>
  </si>
  <si>
    <t>Year to Date Expenses</t>
  </si>
  <si>
    <t>Taxes, Fees</t>
  </si>
  <si>
    <t>Classes</t>
  </si>
  <si>
    <t>Office Expenses</t>
  </si>
  <si>
    <t xml:space="preserve">Supplies </t>
  </si>
  <si>
    <t>Insurance</t>
  </si>
  <si>
    <t>Repairs/
Maintenance</t>
  </si>
  <si>
    <t>Advertising Costs</t>
  </si>
  <si>
    <t>Contract Labor</t>
  </si>
  <si>
    <t>Legal Fees</t>
  </si>
  <si>
    <t>Food for 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</si>
</sst>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3" borderId="3" xfId="0" applyFont="1" applyFill="1" applyBorder="1" applyAlignment="1">
      <alignment horizontal="center" vertical="top" wrapText="1"/>
    </xf>
    <xf numFmtId="0" fontId="3" fillId="0" borderId="1" xfId="0" applyFont="1" applyBorder="1"/>
    <xf numFmtId="0" fontId="5" fillId="0" borderId="1" xfId="0" applyFont="1" applyBorder="1"/>
    <xf numFmtId="0" fontId="4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44" fontId="3" fillId="4" borderId="1" xfId="1" applyFont="1" applyFill="1" applyBorder="1"/>
    <xf numFmtId="44" fontId="2" fillId="4" borderId="1" xfId="1" applyFont="1" applyFill="1" applyBorder="1"/>
    <xf numFmtId="44" fontId="2" fillId="0" borderId="1" xfId="1" applyFont="1" applyFill="1" applyBorder="1"/>
    <xf numFmtId="44" fontId="0" fillId="4" borderId="1" xfId="1" applyFont="1" applyFill="1" applyBorder="1"/>
    <xf numFmtId="44" fontId="0" fillId="0" borderId="1" xfId="1" applyFont="1" applyFill="1" applyBorder="1"/>
    <xf numFmtId="44" fontId="5" fillId="4" borderId="1" xfId="1" applyFont="1" applyFill="1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workbookViewId="0">
      <selection activeCell="B35" sqref="B35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5" max="7" width="9.15234375" customWidth="1"/>
    <col min="10" max="10" width="10.4609375" customWidth="1"/>
    <col min="11" max="11" width="12.15234375" customWidth="1"/>
    <col min="12" max="12" width="10.15234375" customWidth="1"/>
    <col min="15" max="15" width="9.15234375" customWidth="1"/>
    <col min="17" max="17" width="8.15234375" customWidth="1"/>
  </cols>
  <sheetData>
    <row r="1" spans="1:20" x14ac:dyDescent="0.4">
      <c r="A1" s="3" t="s">
        <v>1</v>
      </c>
    </row>
    <row r="2" spans="1:20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L2" s="4"/>
      <c r="M2" s="4"/>
      <c r="N2" s="4"/>
      <c r="O2" s="4"/>
      <c r="P2" s="4"/>
      <c r="Q2" s="4"/>
    </row>
    <row r="3" spans="1:20" ht="38.6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  <c r="R3" s="2"/>
      <c r="S3" s="2"/>
      <c r="T3" s="2"/>
    </row>
    <row r="4" spans="1:20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20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20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20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20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20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20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20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20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20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20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20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20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" si="0">SUM(E4:E30)</f>
        <v>0</v>
      </c>
      <c r="F31" s="12">
        <f t="shared" ref="F31:P31" si="1">SUM(F4:F30)</f>
        <v>0</v>
      </c>
      <c r="G31" s="12">
        <f t="shared" si="1"/>
        <v>0</v>
      </c>
      <c r="H31" s="12">
        <f t="shared" ref="H31:M31" si="2">SUM(H4:H30)</f>
        <v>0</v>
      </c>
      <c r="I31" s="12">
        <f t="shared" si="2"/>
        <v>0</v>
      </c>
      <c r="J31" s="12">
        <f t="shared" si="2"/>
        <v>0</v>
      </c>
      <c r="K31" s="12">
        <f t="shared" si="2"/>
        <v>0</v>
      </c>
      <c r="L31" s="12">
        <f t="shared" si="2"/>
        <v>0</v>
      </c>
      <c r="M31" s="12">
        <f t="shared" si="2"/>
        <v>0</v>
      </c>
      <c r="N31" s="12">
        <f t="shared" si="1"/>
        <v>0</v>
      </c>
      <c r="O31" s="12">
        <f t="shared" si="1"/>
        <v>0</v>
      </c>
      <c r="P31" s="12">
        <f t="shared" si="1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</f>
        <v>0</v>
      </c>
      <c r="E32" s="12">
        <f t="shared" ref="E32" si="3">E31</f>
        <v>0</v>
      </c>
      <c r="F32" s="12">
        <f t="shared" ref="F32:P32" si="4">F31</f>
        <v>0</v>
      </c>
      <c r="G32" s="12">
        <f t="shared" si="4"/>
        <v>0</v>
      </c>
      <c r="H32" s="12">
        <f t="shared" ref="H32:M32" si="5">H31</f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4"/>
        <v>0</v>
      </c>
      <c r="O32" s="12">
        <f t="shared" si="4"/>
        <v>0</v>
      </c>
      <c r="P32" s="12">
        <f t="shared" si="4"/>
        <v>0</v>
      </c>
      <c r="Q32" s="12">
        <f>Q31</f>
        <v>0</v>
      </c>
    </row>
  </sheetData>
  <mergeCells count="3">
    <mergeCell ref="A31:C31"/>
    <mergeCell ref="A32:C32"/>
    <mergeCell ref="A2:B2"/>
  </mergeCells>
  <pageMargins left="0.2" right="0.2" top="0.25" bottom="0.25" header="0.3" footer="0.3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E2B3-A458-4772-936D-D5E3172E1631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2">
        <f>D31+September!D31+August!D31+July!D31+June!D31+May!D31+April!D31+March!D31+February!D31+January!D31</f>
        <v>0</v>
      </c>
      <c r="E32" s="12">
        <f>E31+September!E31+August!E31+July!E31+June!E31+May!E31+April!E31+March!E31+February!E31+January!M31</f>
        <v>0</v>
      </c>
      <c r="F32" s="12">
        <f>F31+September!F31+August!F31+July!F31+June!F31+May!F31+April!F31+March!F31+February!F31+January!F31</f>
        <v>0</v>
      </c>
      <c r="G32" s="12">
        <f>G31+September!G31+August!G31+July!G31+June!G31+May!G31+April!G31+March!G31+February!G31+January!G31</f>
        <v>0</v>
      </c>
      <c r="H32" s="12">
        <f>H31+September!H31+August!H31+July!H31+June!H31+May!H31+April!H31+March!H31+February!H31+January!Q31</f>
        <v>0</v>
      </c>
      <c r="I32" s="12">
        <f>I31+September!I31+August!I31+July!I31+June!I31+May!I31+April!I31+March!I31+February!I31+January!N31</f>
        <v>0</v>
      </c>
      <c r="J32" s="12">
        <f>J31+September!J31+August!J31+July!J31+June!J31+May!J31+April!J31+March!J31+February!J31+January!J31</f>
        <v>0</v>
      </c>
      <c r="K32" s="12">
        <f>K31+September!K31+August!K31+July!K31+June!K31+May!K31+April!K31+March!K31+February!K31+January!L31</f>
        <v>0</v>
      </c>
      <c r="L32" s="12">
        <f>L31+September!L31+August!L31+July!L31+June!L31+May!L31+April!L31+March!L31+February!L31+January!O31</f>
        <v>0</v>
      </c>
      <c r="M32" s="12">
        <f>M31+September!M31+August!M31+July!M31+June!M31+May!M31+April!M31+March!M31+February!M31+January!P31</f>
        <v>0</v>
      </c>
      <c r="N32" s="12">
        <f>N31+September!N31+August!N31+July!N31+June!N31+May!N31+April!N31+March!N31+February!N31+January!H31</f>
        <v>0</v>
      </c>
      <c r="O32" s="12">
        <f>O31+September!O31+August!O31+July!O31+June!O31+May!O31+April!O31+March!O31+February!O31+January!K31</f>
        <v>0</v>
      </c>
      <c r="P32" s="12">
        <f>P31+September!P31+August!P31+July!P31+June!P31+May!P31+April!P31+March!P31+February!P31+January!L31</f>
        <v>0</v>
      </c>
      <c r="Q32" s="12">
        <f>Q31+September!Q31+August!Q31+July!Q31+June!Q31+May!Q31+April!Q31+March!Q31+February!Q31+January!M31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3517-F96D-46CF-9560-909B9FE75F77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D31+October!D31+September!D31+August!D31+July!D31+June!D31+May!D31+April!D31+March!D31+February!D31+January!D31</f>
        <v>0</v>
      </c>
      <c r="E32" s="12">
        <f>E31+October!E31+September!E31+August!E31+July!E31+June!E31+May!E31+April!E31+March!E31+February!E31+January!M31</f>
        <v>0</v>
      </c>
      <c r="F32" s="12">
        <f>F31+October!F31+September!F31+August!F31+July!F31+June!F31+May!F31+April!F31+March!F31+February!F31+January!F31</f>
        <v>0</v>
      </c>
      <c r="G32" s="12">
        <f>G31+October!G31+September!G31+August!G31+July!G31+June!G31+May!G31+April!G31+March!G31+February!G31+January!G31</f>
        <v>0</v>
      </c>
      <c r="H32" s="12">
        <f>H31+October!H31+September!H31+August!H31+July!H31+June!H31+May!H31+April!H31+March!H31+February!H31+January!Q31</f>
        <v>0</v>
      </c>
      <c r="I32" s="12">
        <f>I31+October!I31+September!I31+August!I31+July!I31+June!I31+May!I31+April!I31+March!I31+February!I31+January!N31</f>
        <v>0</v>
      </c>
      <c r="J32" s="12">
        <f>J31+October!J31+September!J31+August!J31+July!J31+June!J31+May!J31+April!J31+March!J31+February!J31+January!J31</f>
        <v>0</v>
      </c>
      <c r="K32" s="12">
        <f>K31+October!K31+September!K31+August!K31+July!K31+June!K31+May!K31+April!K31+March!K31+February!K31+January!L31</f>
        <v>0</v>
      </c>
      <c r="L32" s="12">
        <f>L31+October!L31+September!L31+August!L31+July!L31+June!L31+May!L31+April!L31+March!L31+February!L31+January!O31</f>
        <v>0</v>
      </c>
      <c r="M32" s="12">
        <f>M31+October!M31+September!M31+August!M31+July!M31+June!M31+May!M31+April!M31+March!M31+February!M31+January!P31</f>
        <v>0</v>
      </c>
      <c r="N32" s="12">
        <f>N31+October!N31+September!N31+August!N31+July!N31+June!N31+May!N31+April!N31+March!N31+February!N31+January!H31</f>
        <v>0</v>
      </c>
      <c r="O32" s="12">
        <f>O31+October!O31+September!O31+August!O31+July!O31+June!O31+May!O31+April!O31+March!O31+February!O31+January!K31</f>
        <v>0</v>
      </c>
      <c r="P32" s="12">
        <f>P31+October!P31+September!P31+August!P31+July!P31+June!P31+May!P31+April!P31+March!P31+February!P31+January!L31</f>
        <v>0</v>
      </c>
      <c r="Q32" s="12">
        <f>Q31+October!Q31+September!Q31+August!Q31+July!Q31+June!Q31+May!Q31+April!Q31+March!Q31+February!Q31+January!M31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9C6E-B388-4375-BA79-2BB2B493C8F8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D31+November!D31+October!D31+September!D31+August!D31+July!D31+June!D31+May!D31+April!D31+March!D31+February!D31+January!D31</f>
        <v>0</v>
      </c>
      <c r="E32" s="12">
        <f>E31+November!E31+October!E31+September!E31+August!E31+July!E31+June!E31+May!E31+April!E31+March!E31+February!E31+January!M31</f>
        <v>0</v>
      </c>
      <c r="F32" s="12">
        <f>F31+November!F31+October!F31+September!F31+August!F31+July!F31+June!F31+May!F31+April!F31+March!F31+February!F31+January!F31</f>
        <v>0</v>
      </c>
      <c r="G32" s="12">
        <f>G31+November!G31+October!G31+September!G31+August!G31+July!G31+June!G31+May!G31+April!G31+March!G31+February!G31+January!G31</f>
        <v>0</v>
      </c>
      <c r="H32" s="12">
        <f>H31+November!H31+October!H31+September!H31+August!H31+July!H31+June!H31+May!H31+April!H31+March!H31+February!H31+January!Q31</f>
        <v>0</v>
      </c>
      <c r="I32" s="12">
        <f>I31+November!I31+October!I31+September!I31+August!I31+July!I31+June!I31+May!I31+April!I31+March!I31+February!I31+January!N31</f>
        <v>0</v>
      </c>
      <c r="J32" s="12">
        <f>J31+November!J31+October!J31+September!J31+August!J31+July!J31+June!J31+May!J31+April!J31+March!J31+February!J31+January!J31</f>
        <v>0</v>
      </c>
      <c r="K32" s="12">
        <f>K31+November!K31+October!K31+September!K31+August!K31+July!K31+June!K31+May!K31+April!K31+March!K31+February!K31+January!L31</f>
        <v>0</v>
      </c>
      <c r="L32" s="12">
        <f>L31+November!L31+October!L31+September!L31+August!L31+July!L31+June!L31+May!L31+April!L31+March!L31+February!L31+January!O31</f>
        <v>0</v>
      </c>
      <c r="M32" s="12">
        <f>M31+November!M31+October!M31+September!M31+August!M31+July!M31+June!M31+May!M31+April!M31+March!M31+February!M31+January!P31</f>
        <v>0</v>
      </c>
      <c r="N32" s="12">
        <f>N31+November!N31+October!N31+September!N31+August!N31+July!N31+June!N31+May!N31+April!N31+March!N31+February!N31+January!H31</f>
        <v>0</v>
      </c>
      <c r="O32" s="12">
        <f>O31+November!O31+October!O31+September!O31+August!O31+July!O31+June!O31+May!O31+April!O31+March!O31+February!O31+January!K31</f>
        <v>0</v>
      </c>
      <c r="P32" s="12">
        <f>P31+November!P31+October!P31+September!P31+August!P31+July!P31+June!P31+May!P31+April!P31+March!P31+February!P31+January!L31</f>
        <v>0</v>
      </c>
      <c r="Q32" s="12">
        <f>Q31+November!Q31+October!Q31+September!Q31+August!Q31+July!Q31+June!Q31+May!Q31+April!Q31+March!Q31+February!Q31+January!M31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3">
        <f>D31+January!D32</f>
        <v>0</v>
      </c>
      <c r="E32" s="14">
        <f>E31+January!M32</f>
        <v>0</v>
      </c>
      <c r="F32" s="14">
        <f>F31+January!F32</f>
        <v>0</v>
      </c>
      <c r="G32" s="14">
        <f>G31+January!G32</f>
        <v>0</v>
      </c>
      <c r="H32" s="14">
        <f>H31+January!Q32</f>
        <v>0</v>
      </c>
      <c r="I32" s="14">
        <f>I31+January!N32</f>
        <v>0</v>
      </c>
      <c r="J32" s="14">
        <f>J31+January!J32</f>
        <v>0</v>
      </c>
      <c r="K32" s="14">
        <f>K31+January!L32</f>
        <v>0</v>
      </c>
      <c r="L32" s="14">
        <f>L31+January!O32</f>
        <v>0</v>
      </c>
      <c r="M32" s="14">
        <f>M31+January!P32</f>
        <v>0</v>
      </c>
      <c r="N32" s="14">
        <f>N31+January!H32</f>
        <v>0</v>
      </c>
      <c r="O32" s="14">
        <f>O31+January!K32</f>
        <v>0</v>
      </c>
      <c r="P32" s="14">
        <f>P31+January!L32</f>
        <v>0</v>
      </c>
      <c r="Q32" s="14">
        <f>Q31+January!M32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5">
        <f>D31+February!D31+January!D31</f>
        <v>0</v>
      </c>
      <c r="E32" s="12">
        <f>E31+February!E31+January!M31</f>
        <v>0</v>
      </c>
      <c r="F32" s="12">
        <f>F31+February!F31+January!F31</f>
        <v>0</v>
      </c>
      <c r="G32" s="12">
        <f>G31+February!G31+January!G31</f>
        <v>0</v>
      </c>
      <c r="H32" s="12">
        <f>H31+February!H31+January!Q31</f>
        <v>0</v>
      </c>
      <c r="I32" s="12">
        <f>I31+February!I31+January!N31</f>
        <v>0</v>
      </c>
      <c r="J32" s="12">
        <f>J31+February!J31+January!J31</f>
        <v>0</v>
      </c>
      <c r="K32" s="12">
        <f>K31+February!K31+January!L31</f>
        <v>0</v>
      </c>
      <c r="L32" s="12">
        <f>L31+February!L31+January!O31</f>
        <v>0</v>
      </c>
      <c r="M32" s="12">
        <f>M31+February!M31+January!P31</f>
        <v>0</v>
      </c>
      <c r="N32" s="12">
        <f>N31+February!N31+January!H31</f>
        <v>0</v>
      </c>
      <c r="O32" s="12">
        <f>O31+February!O31+January!K31</f>
        <v>0</v>
      </c>
      <c r="P32" s="12">
        <f>P31+February!P31+January!L31</f>
        <v>0</v>
      </c>
      <c r="Q32" s="12">
        <f>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A78F-B717-40CD-A33E-3271FAAC9FFE}">
  <dimension ref="A1:Q32"/>
  <sheetViews>
    <sheetView workbookViewId="0">
      <selection activeCell="E32" sqref="E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D31+March!D31+February!D31+January!D31</f>
        <v>0</v>
      </c>
      <c r="E32" s="12">
        <f>E31+March!E31+February!E31+January!M31</f>
        <v>0</v>
      </c>
      <c r="F32" s="12">
        <f>F31+March!F31+February!F31+January!F31</f>
        <v>0</v>
      </c>
      <c r="G32" s="12">
        <f>G31+March!G31+February!G31+January!G31</f>
        <v>0</v>
      </c>
      <c r="H32" s="12">
        <f>H31+March!H31+February!H31+January!Q31</f>
        <v>0</v>
      </c>
      <c r="I32" s="12">
        <f>I31+March!I31+February!I31+January!N31</f>
        <v>0</v>
      </c>
      <c r="J32" s="12">
        <f>J31+March!J31+February!J31+January!J31</f>
        <v>0</v>
      </c>
      <c r="K32" s="12">
        <f>K31+March!K31+February!K31+January!L31</f>
        <v>0</v>
      </c>
      <c r="L32" s="12">
        <f>L31+March!L31+February!L31+January!O31</f>
        <v>0</v>
      </c>
      <c r="M32" s="12">
        <f>M31+March!M31+February!M31+January!P31</f>
        <v>0</v>
      </c>
      <c r="N32" s="12">
        <f>N31+March!N31+February!N31+January!H31</f>
        <v>0</v>
      </c>
      <c r="O32" s="12">
        <f>O31+March!O31+February!O31+January!K31</f>
        <v>0</v>
      </c>
      <c r="P32" s="12">
        <f>P31+March!P31+February!P31+January!L31</f>
        <v>0</v>
      </c>
      <c r="Q32" s="12">
        <f>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D7FC-C4CD-4313-94F3-3A1EC1DC14EA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D31+April!D31+March!D31+February!D31+January!D31</f>
        <v>0</v>
      </c>
      <c r="E32" s="12">
        <f>E31+April!E31+March!E31+February!E31+January!M31</f>
        <v>0</v>
      </c>
      <c r="F32" s="12">
        <f>F31+April!F31+March!F31+February!F31+January!F31</f>
        <v>0</v>
      </c>
      <c r="G32" s="12">
        <f>G31+April!G31+March!G31+February!G31+January!G31</f>
        <v>0</v>
      </c>
      <c r="H32" s="12">
        <f>H31+April!H31+March!H31+February!H31+January!Q31</f>
        <v>0</v>
      </c>
      <c r="I32" s="12">
        <f>I31+April!I31+March!I31+February!I31+January!N31</f>
        <v>0</v>
      </c>
      <c r="J32" s="12">
        <f>J31+April!J31+March!J31+February!J31+January!J31</f>
        <v>0</v>
      </c>
      <c r="K32" s="12">
        <f>K31+April!K31+March!K31+February!K31+January!L31</f>
        <v>0</v>
      </c>
      <c r="L32" s="12">
        <f>L31+April!L31+March!L31+February!L31+January!O31</f>
        <v>0</v>
      </c>
      <c r="M32" s="12">
        <f>M31+April!M31+March!M31+February!M31+January!P31</f>
        <v>0</v>
      </c>
      <c r="N32" s="12">
        <f>N31+April!N31+March!N31+February!N31+January!H31</f>
        <v>0</v>
      </c>
      <c r="O32" s="12">
        <f>O31+April!O31+March!O31+February!O31+January!K31</f>
        <v>0</v>
      </c>
      <c r="P32" s="12">
        <f>P31+April!P31+March!P31+February!P31+January!L31</f>
        <v>0</v>
      </c>
      <c r="Q32" s="12">
        <f>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8E66-0076-4BDA-8AB2-80E2AAB65C84}">
  <dimension ref="A1:Q32"/>
  <sheetViews>
    <sheetView workbookViewId="0">
      <selection activeCell="D32" sqref="D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D31+May!D31+April!D31+March!D31+February!D31+January!D31</f>
        <v>0</v>
      </c>
      <c r="E32" s="12">
        <f>E31+May!E31+April!E31+March!E31+February!E31+January!M31</f>
        <v>0</v>
      </c>
      <c r="F32" s="12">
        <f>F31+May!F31+April!F31+March!F31+February!F31+January!F31</f>
        <v>0</v>
      </c>
      <c r="G32" s="12">
        <f>G31+May!G31+April!G31+March!G31+February!G31+January!G31</f>
        <v>0</v>
      </c>
      <c r="H32" s="12">
        <f>H31+May!H31+April!H31+March!H31+February!H31+January!Q31</f>
        <v>0</v>
      </c>
      <c r="I32" s="12">
        <f>I31+May!I31+April!I31+March!I31+February!I31+January!N31</f>
        <v>0</v>
      </c>
      <c r="J32" s="12">
        <f>J31+May!J31+April!J31+March!J31+February!J31+January!J31</f>
        <v>0</v>
      </c>
      <c r="K32" s="12">
        <f>K31+May!K31+April!K31+March!K31+February!K31+January!L31</f>
        <v>0</v>
      </c>
      <c r="L32" s="12">
        <f>L31+May!L31+April!L31+March!L31+February!L31+January!O31</f>
        <v>0</v>
      </c>
      <c r="M32" s="12">
        <f>M31+May!M31+April!M31+March!M31+February!M31+January!P31</f>
        <v>0</v>
      </c>
      <c r="N32" s="12">
        <f>N31+May!N31+April!N31+March!N31+February!N31+January!H31</f>
        <v>0</v>
      </c>
      <c r="O32" s="12">
        <f>O31+May!O31+April!O31+March!O31+February!O31+January!K31</f>
        <v>0</v>
      </c>
      <c r="P32" s="12">
        <f>P31+May!P31+April!P31+March!P31+February!P31+January!L31</f>
        <v>0</v>
      </c>
      <c r="Q32" s="12">
        <f>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BA76-F1E9-4748-85F8-76D430506CCB}">
  <dimension ref="A1:Q32"/>
  <sheetViews>
    <sheetView workbookViewId="0">
      <selection activeCell="D34" sqref="D34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D31+June!D31+May!D31+April!D31+March!D31+February!D31+January!D31</f>
        <v>0</v>
      </c>
      <c r="E32" s="12">
        <f>E31+June!E31+May!E31+April!E31+March!E31+February!E31+January!M31</f>
        <v>0</v>
      </c>
      <c r="F32" s="12">
        <f>F31+June!F31+May!F31+April!F31+March!F31+February!F31+January!F31</f>
        <v>0</v>
      </c>
      <c r="G32" s="12">
        <f>G31+June!G31+May!G31+April!G31+March!G31+February!G31+January!G31</f>
        <v>0</v>
      </c>
      <c r="H32" s="12">
        <f>H31+June!H31+May!H31+April!H31+March!H31+February!H31+January!Q31</f>
        <v>0</v>
      </c>
      <c r="I32" s="12">
        <f>I31+June!I31+May!I31+April!I31+March!I31+February!I31+January!N31</f>
        <v>0</v>
      </c>
      <c r="J32" s="12">
        <f>J31+June!J31+May!J31+April!J31+March!J31+February!J31+January!J31</f>
        <v>0</v>
      </c>
      <c r="K32" s="12">
        <f>K31+June!K31+May!K31+April!K31+March!K31+February!K31+January!L31</f>
        <v>0</v>
      </c>
      <c r="L32" s="12">
        <f>L31+June!L31+May!L31+April!L31+March!L31+February!L31+January!O31</f>
        <v>0</v>
      </c>
      <c r="M32" s="12">
        <f>M31+June!M31+May!M31+April!M31+March!M31+February!M31+January!P31</f>
        <v>0</v>
      </c>
      <c r="N32" s="12">
        <f>N31+June!N31+May!N31+April!N31+March!N31+February!N31+January!H31</f>
        <v>0</v>
      </c>
      <c r="O32" s="12">
        <f>O31+June!O31+May!O31+April!O31+March!O31+February!O31+January!K31</f>
        <v>0</v>
      </c>
      <c r="P32" s="12">
        <f>P31+June!P31+May!P31+April!P31+March!P31+February!P31+January!L31</f>
        <v>0</v>
      </c>
      <c r="Q32" s="12">
        <f>Q31+June!Q31+May!Q31+April!Q31+March!Q31+February!Q31+January!M31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7414-CA4F-4195-AF9F-62CE65E8EFC2}">
  <dimension ref="A1:Q32"/>
  <sheetViews>
    <sheetView workbookViewId="0">
      <selection activeCell="F33" sqref="F33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1">
        <f>D31+July!D31+June!D31+May!D31+April!D31+March!D31+February!D31+January!D31</f>
        <v>0</v>
      </c>
      <c r="E32" s="12">
        <f>E31+July!E31+June!E31+May!E31+April!E31+March!E31+February!E31+January!M31</f>
        <v>0</v>
      </c>
      <c r="F32" s="12">
        <f>F31+July!F31+June!F31+May!F31+April!F31+March!F31+February!F31+January!F31</f>
        <v>0</v>
      </c>
      <c r="G32" s="12">
        <f>G31+July!G31+June!G31+May!G31+April!G31+March!G31+February!G31+January!G31</f>
        <v>0</v>
      </c>
      <c r="H32" s="12">
        <f>H31+July!H31+June!H31+May!H31+April!H31+March!H31+February!H31+January!Q31</f>
        <v>0</v>
      </c>
      <c r="I32" s="12">
        <f>I31+July!I31+June!I31+May!I31+April!I31+March!I31+February!I31+January!N31</f>
        <v>0</v>
      </c>
      <c r="J32" s="12">
        <f>J31+July!J31+June!J31+May!J31+April!J31+March!J31+February!J31+January!J31</f>
        <v>0</v>
      </c>
      <c r="K32" s="12">
        <f>K31+July!K31+June!K31+May!K31+April!K31+March!K31+February!K31+January!L31</f>
        <v>0</v>
      </c>
      <c r="L32" s="12">
        <f>L31+July!L31+June!L31+May!L31+April!L31+March!L31+February!L31+January!O31</f>
        <v>0</v>
      </c>
      <c r="M32" s="12">
        <f>M31+July!M31+June!M31+May!M31+April!M31+March!M31+February!M31+January!P31</f>
        <v>0</v>
      </c>
      <c r="N32" s="12">
        <f>N31+July!N31+June!N31+May!N31+April!N31+March!N31+February!N31+January!H31</f>
        <v>0</v>
      </c>
      <c r="O32" s="12">
        <f>O31+July!O31+June!O31+May!O31+April!O31+March!O31+February!O31+January!K31</f>
        <v>0</v>
      </c>
      <c r="P32" s="12">
        <f>P31+July!P31+June!P31+May!P31+April!P31+March!P31+February!P31+January!L31</f>
        <v>0</v>
      </c>
      <c r="Q32" s="12">
        <f>Q31+July!Q31+June!Q31+May!Q31+April!Q31+March!Q31+February!Q31+January!M31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EA98-AE28-4A47-B7D3-E0F069EDD116}">
  <dimension ref="A1:Q32"/>
  <sheetViews>
    <sheetView workbookViewId="0">
      <selection activeCell="F32" sqref="F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7" x14ac:dyDescent="0.4">
      <c r="A1" s="3" t="s">
        <v>1</v>
      </c>
    </row>
    <row r="2" spans="1:17" x14ac:dyDescent="0.4">
      <c r="A2" s="20" t="s">
        <v>0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43.75" x14ac:dyDescent="0.4">
      <c r="A3" s="5" t="s">
        <v>2</v>
      </c>
      <c r="B3" s="5" t="s">
        <v>3</v>
      </c>
      <c r="C3" s="5" t="s">
        <v>4</v>
      </c>
      <c r="D3" s="8" t="s">
        <v>17</v>
      </c>
      <c r="E3" s="8" t="s">
        <v>18</v>
      </c>
      <c r="F3" s="8" t="s">
        <v>8</v>
      </c>
      <c r="G3" s="8" t="s">
        <v>7</v>
      </c>
      <c r="H3" s="8" t="s">
        <v>15</v>
      </c>
      <c r="I3" s="8" t="s">
        <v>19</v>
      </c>
      <c r="J3" s="8" t="s">
        <v>13</v>
      </c>
      <c r="K3" s="9" t="s">
        <v>16</v>
      </c>
      <c r="L3" s="8" t="s">
        <v>14</v>
      </c>
      <c r="M3" s="8" t="s">
        <v>11</v>
      </c>
      <c r="N3" s="8" t="s">
        <v>5</v>
      </c>
      <c r="O3" s="8" t="s">
        <v>6</v>
      </c>
      <c r="P3" s="8" t="s">
        <v>12</v>
      </c>
      <c r="Q3" s="8" t="s">
        <v>20</v>
      </c>
    </row>
    <row r="4" spans="1:17" x14ac:dyDescent="0.4">
      <c r="A4" s="6"/>
      <c r="B4" s="6"/>
      <c r="C4" s="6"/>
      <c r="D4" s="10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10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10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10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10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10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10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10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10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10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10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10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10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10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10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10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10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10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10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10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10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10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10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10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10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10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10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6" t="s">
        <v>9</v>
      </c>
      <c r="B31" s="16"/>
      <c r="C31" s="16"/>
      <c r="D31" s="11">
        <f>SUM(D4:D30)</f>
        <v>0</v>
      </c>
      <c r="E31" s="12">
        <f t="shared" ref="E31:P31" si="0">SUM(E4:E30)</f>
        <v>0</v>
      </c>
      <c r="F31" s="12">
        <f t="shared" si="0"/>
        <v>0</v>
      </c>
      <c r="G31" s="12">
        <f t="shared" si="0"/>
        <v>0</v>
      </c>
      <c r="H31" s="12">
        <f t="shared" ref="H31:M31" si="1">SUM(H4:H30)</f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>SUM(Q4:Q30)</f>
        <v>0</v>
      </c>
    </row>
    <row r="32" spans="1:17" x14ac:dyDescent="0.4">
      <c r="A32" s="17" t="s">
        <v>10</v>
      </c>
      <c r="B32" s="18"/>
      <c r="C32" s="19"/>
      <c r="D32" s="12">
        <f>D31+August!D31+July!D31+June!D31+May!D31+April!D31+March!D31+February!D31+January!D31</f>
        <v>0</v>
      </c>
      <c r="E32" s="12">
        <f>E31+August!E31+July!E31+June!E31+May!E31+April!E31+March!E31+February!E31+January!M31</f>
        <v>0</v>
      </c>
      <c r="F32" s="12">
        <f>F31+August!F31+July!F31+June!F31+May!F31+April!F31+March!F31+February!F31+January!F31</f>
        <v>0</v>
      </c>
      <c r="G32" s="12">
        <f>G31+August!G31+July!G31+June!G31+May!G31+April!G31+March!G31+February!G31+January!G31</f>
        <v>0</v>
      </c>
      <c r="H32" s="12">
        <f>H31+August!H31+July!H31+June!H31+May!H31+April!H31+March!H31+February!H31+January!Q31</f>
        <v>0</v>
      </c>
      <c r="I32" s="12">
        <f>I31+August!I31+July!I31+June!I31+May!I31+April!I31+March!I31+February!I31+January!N31</f>
        <v>0</v>
      </c>
      <c r="J32" s="12">
        <f>J31+August!J31+July!J31+June!J31+May!J31+April!J31+March!J31+February!J31+January!J31</f>
        <v>0</v>
      </c>
      <c r="K32" s="12">
        <f>K31+August!K31+July!K31+June!K31+May!K31+April!K31+March!K31+February!K31+January!L31</f>
        <v>0</v>
      </c>
      <c r="L32" s="12">
        <f>L31+August!L31+July!L31+June!L31+May!L31+April!L31+March!L31+February!L31+January!O31</f>
        <v>0</v>
      </c>
      <c r="M32" s="12">
        <f>M31+August!M31+July!M31+June!M31+May!M31+April!M31+March!M31+February!M31+January!P31</f>
        <v>0</v>
      </c>
      <c r="N32" s="12">
        <f>N31+August!N31+July!N31+June!N31+May!N31+April!N31+March!N31+February!N31+January!H31</f>
        <v>0</v>
      </c>
      <c r="O32" s="12">
        <f>O31+August!O31+July!O31+June!O31+May!O31+April!O31+March!O31+February!O31+January!K31</f>
        <v>0</v>
      </c>
      <c r="P32" s="12">
        <f>P31+August!P31+July!P31+June!P31+May!P31+April!P31+March!P31+February!P31+January!L31</f>
        <v>0</v>
      </c>
      <c r="Q32" s="12">
        <f>Q31+August!Q31+July!Q31+June!Q31+May!Q31+April!Q31+March!Q31+February!Q31+January!M31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Grace Reef</cp:lastModifiedBy>
  <cp:lastPrinted>2025-02-20T20:27:11Z</cp:lastPrinted>
  <dcterms:created xsi:type="dcterms:W3CDTF">2019-02-05T00:14:48Z</dcterms:created>
  <dcterms:modified xsi:type="dcterms:W3CDTF">2025-02-21T19:20:00Z</dcterms:modified>
</cp:coreProperties>
</file>